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0" windowWidth="8055" windowHeight="336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N25" i="1"/>
  <c r="N31"/>
  <c r="N36"/>
  <c r="N40"/>
  <c r="N46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</calcChain>
</file>

<file path=xl/sharedStrings.xml><?xml version="1.0" encoding="utf-8"?>
<sst xmlns="http://schemas.openxmlformats.org/spreadsheetml/2006/main" count="154" uniqueCount="90">
  <si>
    <t>Phase 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</si>
  <si>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</si>
  <si>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</si>
  <si>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</si>
  <si>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</si>
  <si>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</si>
  <si>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</si>
  <si>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</si>
  <si>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</si>
  <si>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</si>
  <si>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</si>
  <si>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DISTANCES</t>
  </si>
  <si>
    <t xml:space="preserve"> Phase 2</t>
  </si>
  <si>
    <t>Calcul des écartements de chaque couple de points par rapport au dépôt O</t>
  </si>
  <si>
    <t>Phase 2</t>
  </si>
  <si>
    <t>Classement des couples de points selon l'écartement décroissant</t>
  </si>
  <si>
    <t>Phase 3</t>
  </si>
  <si>
    <t xml:space="preserve">Constitution des tournées en retenant les couples de points présentant les écartements les plus élevés, </t>
  </si>
  <si>
    <t>tout en prenant en compte les limites de charge utile du véhicule (5 tonnes).</t>
  </si>
  <si>
    <t>Tonnage cumulé</t>
  </si>
  <si>
    <t>Retenu ?</t>
  </si>
  <si>
    <t>Commentaire</t>
  </si>
  <si>
    <t>Tournée 1</t>
  </si>
  <si>
    <t xml:space="preserve"> tonnes</t>
  </si>
  <si>
    <t>On ne retient maintenant que les points non desservis par la première tournée</t>
  </si>
  <si>
    <t>Tournée 2</t>
  </si>
  <si>
    <t>On ne retient maintenant que les points non desservis par les deux  premières tournées</t>
  </si>
  <si>
    <t>Tournée 3</t>
  </si>
  <si>
    <t>On ne retient maintenant que les points non desservis par les trois  premières tournées</t>
  </si>
  <si>
    <t>Tournée 4</t>
  </si>
  <si>
    <t>∆AB</t>
  </si>
  <si>
    <t>∆AC</t>
  </si>
  <si>
    <t>∆AD</t>
  </si>
  <si>
    <t>∆AE</t>
  </si>
  <si>
    <t>∆AF</t>
  </si>
  <si>
    <t>∆AG</t>
  </si>
  <si>
    <t>∆AH</t>
  </si>
  <si>
    <t>∆AI</t>
  </si>
  <si>
    <t>∆AJ</t>
  </si>
  <si>
    <t>∆BC</t>
  </si>
  <si>
    <t>∆BD</t>
  </si>
  <si>
    <t>∆BE</t>
  </si>
  <si>
    <t>∆BF</t>
  </si>
  <si>
    <t>∆BG</t>
  </si>
  <si>
    <t>∆BH</t>
  </si>
  <si>
    <t>∆BI</t>
  </si>
  <si>
    <t>∆BJ</t>
  </si>
  <si>
    <t>∆CD</t>
  </si>
  <si>
    <t>∆CE</t>
  </si>
  <si>
    <t>∆CF</t>
  </si>
  <si>
    <t>∆CG</t>
  </si>
  <si>
    <t>∆CH</t>
  </si>
  <si>
    <t>∆CI</t>
  </si>
  <si>
    <t>∆CJ</t>
  </si>
  <si>
    <t>∆DE</t>
  </si>
  <si>
    <t>∆DF</t>
  </si>
  <si>
    <t>∆DG</t>
  </si>
  <si>
    <t>∆DH</t>
  </si>
  <si>
    <t>∆DI</t>
  </si>
  <si>
    <t>∆DJ</t>
  </si>
  <si>
    <t>∆EF</t>
  </si>
  <si>
    <t>∆EG</t>
  </si>
  <si>
    <t>∆EH</t>
  </si>
  <si>
    <t>∆EI</t>
  </si>
  <si>
    <t>∆EJ</t>
  </si>
  <si>
    <t>∆FG</t>
  </si>
  <si>
    <t>∆FH</t>
  </si>
  <si>
    <t>∆FI</t>
  </si>
  <si>
    <t>∆FJ</t>
  </si>
  <si>
    <t>∆GH</t>
  </si>
  <si>
    <t>∆GI</t>
  </si>
  <si>
    <t>∆GJ</t>
  </si>
  <si>
    <t>∆HI</t>
  </si>
  <si>
    <t>∆HJ</t>
  </si>
  <si>
    <t>∆IJ</t>
  </si>
  <si>
    <t>s</t>
  </si>
  <si>
    <t>∆OC</t>
  </si>
  <si>
    <t>∆DO</t>
  </si>
  <si>
    <t>∆OJ</t>
  </si>
  <si>
    <t>∆JB</t>
  </si>
  <si>
    <t>∆BO</t>
  </si>
  <si>
    <t>∆OI</t>
  </si>
  <si>
    <t>∆IE</t>
  </si>
  <si>
    <t>∆EO</t>
  </si>
  <si>
    <t>∆OH</t>
  </si>
  <si>
    <t>∆HG</t>
  </si>
  <si>
    <t>∆GA</t>
  </si>
  <si>
    <t>∆FO</t>
  </si>
  <si>
    <t>Tournée 5</t>
  </si>
  <si>
    <t>∆OD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</si>
</sst>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0" xfId="0" applyFill="1" applyBorder="1"/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1" fillId="4" borderId="20" xfId="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/>
    </xf>
    <xf numFmtId="0" fontId="1" fillId="4" borderId="22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/>
    </xf>
    <xf numFmtId="0" fontId="0" fillId="4" borderId="27" xfId="0" applyFill="1" applyBorder="1" applyAlignment="1">
      <alignment horizontal="center" vertical="top"/>
    </xf>
    <xf numFmtId="0" fontId="2" fillId="5" borderId="28" xfId="0" applyFont="1" applyFill="1" applyBorder="1" applyAlignment="1">
      <alignment horizontal="center" vertical="top" wrapText="1"/>
    </xf>
    <xf numFmtId="0" fontId="0" fillId="5" borderId="29" xfId="0" applyFill="1" applyBorder="1" applyAlignment="1">
      <alignment horizontal="center" vertical="top" wrapText="1"/>
    </xf>
    <xf numFmtId="0" fontId="0" fillId="5" borderId="3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2" fillId="0" borderId="19" xfId="0" applyFont="1" applyBorder="1" applyAlignment="1">
      <alignment horizontal="left" vertical="top"/>
    </xf>
    <xf numFmtId="0" fontId="1" fillId="4" borderId="21" xfId="0" applyFont="1" applyFill="1" applyBorder="1" applyAlignment="1">
      <alignment horizontal="center" vertical="top" wrapText="1"/>
    </xf>
    <xf numFmtId="0" fontId="1" fillId="4" borderId="34" xfId="0" applyFont="1" applyFill="1" applyBorder="1" applyAlignment="1">
      <alignment horizontal="center" vertical="top" wrapText="1"/>
    </xf>
    <xf numFmtId="0" fontId="1" fillId="4" borderId="35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/>
    </xf>
    <xf numFmtId="0" fontId="3" fillId="0" borderId="25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4" borderId="36" xfId="0" applyFont="1" applyFill="1" applyBorder="1" applyAlignment="1">
      <alignment horizontal="center" vertical="top" wrapText="1"/>
    </xf>
    <xf numFmtId="0" fontId="3" fillId="4" borderId="35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3" borderId="37" xfId="0" applyFill="1" applyBorder="1" applyAlignment="1"/>
    <xf numFmtId="0" fontId="0" fillId="3" borderId="0" xfId="0" applyFill="1" applyBorder="1" applyAlignment="1"/>
    <xf numFmtId="0" fontId="2" fillId="6" borderId="8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center" vertical="top" wrapText="1"/>
    </xf>
    <xf numFmtId="0" fontId="2" fillId="7" borderId="4" xfId="0" applyFont="1" applyFill="1" applyBorder="1" applyAlignment="1">
      <alignment horizontal="center" vertical="top" wrapText="1"/>
    </xf>
    <xf numFmtId="0" fontId="2" fillId="7" borderId="8" xfId="0" applyFont="1" applyFill="1" applyBorder="1" applyAlignment="1">
      <alignment horizontal="center" vertical="top" wrapText="1"/>
    </xf>
    <xf numFmtId="0" fontId="2" fillId="8" borderId="8" xfId="0" applyFont="1" applyFill="1" applyBorder="1" applyAlignment="1">
      <alignment horizontal="center" vertical="top" wrapText="1"/>
    </xf>
    <xf numFmtId="0" fontId="2" fillId="8" borderId="4" xfId="0" applyFont="1" applyFill="1" applyBorder="1" applyAlignment="1">
      <alignment horizontal="center" vertical="top" wrapText="1"/>
    </xf>
    <xf numFmtId="0" fontId="2" fillId="9" borderId="4" xfId="0" applyFont="1" applyFill="1" applyBorder="1" applyAlignment="1">
      <alignment horizontal="center" vertical="top" wrapText="1"/>
    </xf>
    <xf numFmtId="0" fontId="2" fillId="9" borderId="8" xfId="0" applyFont="1" applyFill="1" applyBorder="1" applyAlignment="1">
      <alignment horizontal="center" vertical="top" wrapText="1"/>
    </xf>
    <xf numFmtId="0" fontId="2" fillId="10" borderId="4" xfId="0" applyFont="1" applyFill="1" applyBorder="1" applyAlignment="1">
      <alignment horizontal="center" vertical="top" wrapText="1"/>
    </xf>
    <xf numFmtId="0" fontId="2" fillId="10" borderId="8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4" borderId="38" xfId="0" applyFont="1" applyFill="1" applyBorder="1" applyAlignment="1">
      <alignment horizontal="center" vertical="top"/>
    </xf>
    <xf numFmtId="0" fontId="2" fillId="5" borderId="11" xfId="0" applyFont="1" applyFill="1" applyBorder="1" applyAlignment="1">
      <alignment horizontal="center" vertical="top" wrapText="1"/>
    </xf>
    <xf numFmtId="0" fontId="0" fillId="5" borderId="39" xfId="0" applyFill="1" applyBorder="1" applyAlignment="1">
      <alignment horizontal="center" vertical="top" wrapText="1"/>
    </xf>
    <xf numFmtId="0" fontId="0" fillId="5" borderId="40" xfId="0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9" fontId="3" fillId="0" borderId="33" xfId="0" applyNumberFormat="1" applyFont="1" applyBorder="1" applyAlignment="1">
      <alignment horizontal="center" vertical="top" wrapText="1"/>
    </xf>
    <xf numFmtId="9" fontId="3" fillId="0" borderId="17" xfId="0" applyNumberFormat="1" applyFont="1" applyBorder="1" applyAlignment="1">
      <alignment horizontal="center" vertical="top" wrapText="1"/>
    </xf>
    <xf numFmtId="9" fontId="2" fillId="0" borderId="19" xfId="0" applyNumberFormat="1" applyFont="1" applyBorder="1" applyAlignment="1">
      <alignment horizontal="left" vertical="top"/>
    </xf>
    <xf numFmtId="9" fontId="3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T67"/>
  <sheetViews>
    <sheetView tabSelected="1" zoomScale="80" zoomScaleNormal="80" workbookViewId="0">
      <selection activeCell="R67" sqref="R67"/>
    </sheetView>
  </sheetViews>
  <sheetFormatPr baseColWidth="10" defaultRowHeight="15"/>
  <sheetData>
    <row r="4" spans="2:12">
      <c r="B4" s="1" t="s">
        <v>11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</row>
    <row r="5" spans="2:12">
      <c r="B5" s="1">
        <v>0</v>
      </c>
      <c r="C5" s="1">
        <v>18</v>
      </c>
      <c r="D5" s="1">
        <v>15</v>
      </c>
      <c r="E5" s="1">
        <v>9</v>
      </c>
      <c r="F5" s="1">
        <v>14</v>
      </c>
      <c r="G5" s="1">
        <v>17</v>
      </c>
      <c r="H5" s="1">
        <v>23</v>
      </c>
      <c r="I5" s="1">
        <v>25</v>
      </c>
      <c r="J5" s="1">
        <v>13</v>
      </c>
      <c r="K5" s="1">
        <v>13</v>
      </c>
      <c r="L5" s="1">
        <v>19</v>
      </c>
    </row>
    <row r="6" spans="2:12">
      <c r="B6" s="9" t="s">
        <v>1</v>
      </c>
      <c r="C6" s="2"/>
      <c r="D6" s="1">
        <v>31</v>
      </c>
      <c r="E6" s="1">
        <v>26</v>
      </c>
      <c r="F6" s="1">
        <v>12</v>
      </c>
      <c r="G6" s="1">
        <v>18</v>
      </c>
      <c r="H6" s="1">
        <v>6</v>
      </c>
      <c r="I6" s="1">
        <v>15</v>
      </c>
      <c r="J6" s="1">
        <v>16</v>
      </c>
      <c r="K6" s="1">
        <v>30</v>
      </c>
      <c r="L6" s="1">
        <v>36</v>
      </c>
    </row>
    <row r="7" spans="2:12">
      <c r="B7" s="9" t="s">
        <v>2</v>
      </c>
      <c r="C7" s="2"/>
      <c r="D7" s="2"/>
      <c r="E7" s="1">
        <v>19</v>
      </c>
      <c r="F7" s="1">
        <v>22</v>
      </c>
      <c r="G7" s="1">
        <v>9</v>
      </c>
      <c r="H7" s="1">
        <v>38</v>
      </c>
      <c r="I7" s="1">
        <v>32</v>
      </c>
      <c r="J7" s="1">
        <v>18</v>
      </c>
      <c r="K7" s="1">
        <v>6</v>
      </c>
      <c r="L7" s="1">
        <v>16</v>
      </c>
    </row>
    <row r="8" spans="2:12">
      <c r="B8" s="9" t="s">
        <v>3</v>
      </c>
      <c r="C8" s="2"/>
      <c r="D8" s="2"/>
      <c r="E8" s="2"/>
      <c r="F8" s="1">
        <v>15</v>
      </c>
      <c r="G8" s="1">
        <v>26</v>
      </c>
      <c r="H8" s="1">
        <v>25</v>
      </c>
      <c r="I8" s="1">
        <v>36</v>
      </c>
      <c r="J8" s="1">
        <v>24</v>
      </c>
      <c r="K8" s="1">
        <v>15</v>
      </c>
      <c r="L8" s="1">
        <v>12</v>
      </c>
    </row>
    <row r="9" spans="2:12">
      <c r="B9" s="9" t="s">
        <v>4</v>
      </c>
      <c r="C9" s="2"/>
      <c r="D9" s="2"/>
      <c r="E9" s="2"/>
      <c r="F9" s="2"/>
      <c r="G9" s="1">
        <v>29</v>
      </c>
      <c r="H9" s="1">
        <v>11</v>
      </c>
      <c r="I9" s="1">
        <v>27</v>
      </c>
      <c r="J9" s="1">
        <v>21</v>
      </c>
      <c r="K9" s="1">
        <v>28</v>
      </c>
      <c r="L9" s="1">
        <v>30</v>
      </c>
    </row>
    <row r="10" spans="2:12">
      <c r="B10" s="9" t="s">
        <v>5</v>
      </c>
      <c r="C10" s="2"/>
      <c r="D10" s="2"/>
      <c r="E10" s="2"/>
      <c r="F10" s="2"/>
      <c r="G10" s="2"/>
      <c r="H10" s="1">
        <v>21</v>
      </c>
      <c r="I10" s="1">
        <v>22</v>
      </c>
      <c r="J10" s="1">
        <v>12</v>
      </c>
      <c r="K10" s="1">
        <v>17</v>
      </c>
      <c r="L10" s="1">
        <v>28</v>
      </c>
    </row>
    <row r="11" spans="2:12">
      <c r="B11" s="9" t="s">
        <v>6</v>
      </c>
      <c r="C11" s="2"/>
      <c r="D11" s="2"/>
      <c r="E11" s="2"/>
      <c r="F11" s="2"/>
      <c r="G11" s="2"/>
      <c r="H11" s="2"/>
      <c r="I11" s="1">
        <v>21</v>
      </c>
      <c r="J11" s="1">
        <v>22</v>
      </c>
      <c r="K11" s="1">
        <v>36</v>
      </c>
      <c r="L11" s="1">
        <v>40</v>
      </c>
    </row>
    <row r="12" spans="2:12">
      <c r="B12" s="9" t="s">
        <v>7</v>
      </c>
      <c r="C12" s="2"/>
      <c r="D12" s="2"/>
      <c r="E12" s="2"/>
      <c r="F12" s="2"/>
      <c r="G12" s="2"/>
      <c r="H12" s="2"/>
      <c r="I12" s="2"/>
      <c r="J12" s="1">
        <v>13</v>
      </c>
      <c r="K12" s="1">
        <v>34</v>
      </c>
      <c r="L12" s="1">
        <v>43</v>
      </c>
    </row>
    <row r="13" spans="2:12">
      <c r="B13" s="9" t="s">
        <v>8</v>
      </c>
      <c r="C13" s="2"/>
      <c r="D13" s="2"/>
      <c r="E13" s="2"/>
      <c r="F13" s="2"/>
      <c r="G13" s="2"/>
      <c r="H13" s="2"/>
      <c r="I13" s="2"/>
      <c r="J13" s="2"/>
      <c r="K13" s="1">
        <v>21</v>
      </c>
      <c r="L13" s="1">
        <v>28</v>
      </c>
    </row>
    <row r="14" spans="2:12">
      <c r="B14" s="9" t="s">
        <v>9</v>
      </c>
      <c r="C14" s="2"/>
      <c r="D14" s="2"/>
      <c r="E14" s="2"/>
      <c r="F14" s="2"/>
      <c r="G14" s="2"/>
      <c r="H14" s="2"/>
      <c r="I14" s="2"/>
      <c r="J14" s="2"/>
      <c r="K14" s="2"/>
      <c r="L14" s="1">
        <v>12</v>
      </c>
    </row>
    <row r="15" spans="2:12">
      <c r="B15" s="9" t="s">
        <v>10</v>
      </c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2:12">
      <c r="B16" s="10"/>
      <c r="C16" s="14"/>
      <c r="D16" s="14"/>
      <c r="E16" s="14"/>
      <c r="F16" s="14"/>
      <c r="G16" s="14"/>
      <c r="H16" s="14"/>
      <c r="I16" s="59"/>
      <c r="J16" s="59"/>
      <c r="K16" s="59"/>
      <c r="L16" s="59"/>
    </row>
    <row r="17" spans="2:20">
      <c r="B17" s="10"/>
      <c r="C17" s="14"/>
      <c r="D17" s="14"/>
      <c r="E17" s="14"/>
      <c r="F17" s="14"/>
      <c r="G17" s="14"/>
      <c r="H17" s="14"/>
      <c r="I17" s="60"/>
      <c r="J17" s="60"/>
      <c r="K17" s="60"/>
      <c r="L17" s="60"/>
    </row>
    <row r="18" spans="2:20">
      <c r="B18" s="11" t="s">
        <v>0</v>
      </c>
      <c r="C18" s="12" t="s">
        <v>13</v>
      </c>
      <c r="D18" s="13"/>
      <c r="E18" s="13"/>
      <c r="F18" s="13"/>
      <c r="G18" s="13"/>
      <c r="H18" s="13"/>
      <c r="I18" s="60"/>
      <c r="J18" s="60"/>
      <c r="K18" s="60"/>
      <c r="L18" s="60"/>
    </row>
    <row r="19" spans="2:20">
      <c r="B19" s="11" t="s">
        <v>14</v>
      </c>
      <c r="C19" s="12" t="s">
        <v>15</v>
      </c>
      <c r="D19" s="13"/>
      <c r="E19" s="13"/>
      <c r="F19" s="13"/>
      <c r="G19" s="13"/>
      <c r="H19" s="13"/>
      <c r="I19" s="60"/>
      <c r="J19" s="60"/>
      <c r="K19" s="60"/>
      <c r="L19" s="60"/>
    </row>
    <row r="20" spans="2:20" ht="15.75" thickBot="1">
      <c r="I20" s="60"/>
      <c r="J20" s="60"/>
      <c r="K20" s="60"/>
      <c r="L20" s="60"/>
    </row>
    <row r="21" spans="2:20" ht="16.5" thickTop="1" thickBot="1">
      <c r="C21" s="3" t="s">
        <v>0</v>
      </c>
      <c r="D21" s="6"/>
      <c r="F21" s="3" t="s">
        <v>12</v>
      </c>
      <c r="G21" s="6"/>
      <c r="J21" s="11" t="s">
        <v>16</v>
      </c>
      <c r="K21" s="12" t="s">
        <v>17</v>
      </c>
      <c r="L21" s="13"/>
      <c r="M21" s="13"/>
      <c r="N21" s="13"/>
      <c r="O21" s="13"/>
      <c r="P21" s="13"/>
      <c r="Q21" s="13"/>
      <c r="R21" s="13"/>
      <c r="S21" s="13"/>
      <c r="T21" s="13"/>
    </row>
    <row r="22" spans="2:20" ht="15.75" thickTop="1">
      <c r="C22" s="73" t="s">
        <v>30</v>
      </c>
      <c r="D22" s="74">
        <f>C5+D5-D6</f>
        <v>2</v>
      </c>
      <c r="F22" s="71" t="s">
        <v>39</v>
      </c>
      <c r="G22" s="72">
        <v>38</v>
      </c>
      <c r="J22" s="11"/>
      <c r="K22" s="12" t="s">
        <v>18</v>
      </c>
      <c r="L22" s="13"/>
      <c r="M22" s="13"/>
      <c r="N22" s="13"/>
      <c r="O22" s="13"/>
      <c r="P22" s="13"/>
      <c r="Q22" s="13"/>
      <c r="R22" s="13"/>
      <c r="S22" s="13"/>
      <c r="T22" s="13"/>
    </row>
    <row r="23" spans="2:20" ht="15.75" thickBot="1">
      <c r="C23" s="71" t="s">
        <v>31</v>
      </c>
      <c r="D23" s="72">
        <f>C5+E5-E6</f>
        <v>1</v>
      </c>
      <c r="F23" s="71" t="s">
        <v>34</v>
      </c>
      <c r="G23" s="72">
        <v>35</v>
      </c>
    </row>
    <row r="24" spans="2:20" ht="18.75" customHeight="1" thickTop="1">
      <c r="C24" s="71" t="s">
        <v>32</v>
      </c>
      <c r="D24" s="72">
        <f>C5+F5-F6</f>
        <v>20</v>
      </c>
      <c r="F24" s="71" t="s">
        <v>35</v>
      </c>
      <c r="G24" s="72">
        <v>28</v>
      </c>
      <c r="J24" s="15" t="s">
        <v>16</v>
      </c>
      <c r="K24" s="16"/>
      <c r="L24" s="17" t="s">
        <v>19</v>
      </c>
      <c r="M24" s="18" t="s">
        <v>20</v>
      </c>
      <c r="N24" s="19" t="s">
        <v>21</v>
      </c>
      <c r="O24" s="20"/>
      <c r="P24" s="20"/>
    </row>
    <row r="25" spans="2:20" ht="15.75" thickTop="1">
      <c r="C25" s="71" t="s">
        <v>33</v>
      </c>
      <c r="D25" s="72">
        <f>C5+G5-G6</f>
        <v>17</v>
      </c>
      <c r="F25" s="71" t="s">
        <v>65</v>
      </c>
      <c r="G25" s="72">
        <v>27</v>
      </c>
      <c r="J25" s="21" t="s">
        <v>76</v>
      </c>
      <c r="K25" s="22"/>
      <c r="L25" s="22">
        <v>0.5</v>
      </c>
      <c r="M25" s="22">
        <v>4.5</v>
      </c>
      <c r="N25" s="84">
        <f>M25/5</f>
        <v>0.9</v>
      </c>
      <c r="O25" s="13"/>
      <c r="P25" s="13"/>
    </row>
    <row r="26" spans="2:20">
      <c r="C26" s="71" t="s">
        <v>34</v>
      </c>
      <c r="D26" s="72">
        <f>C5+H5-H6</f>
        <v>35</v>
      </c>
      <c r="F26" s="71" t="s">
        <v>55</v>
      </c>
      <c r="G26" s="72">
        <v>26</v>
      </c>
      <c r="J26" s="23" t="s">
        <v>47</v>
      </c>
      <c r="K26" s="24"/>
      <c r="L26" s="24">
        <v>4</v>
      </c>
      <c r="M26" s="25">
        <v>4</v>
      </c>
      <c r="N26" s="26"/>
      <c r="O26" s="13"/>
      <c r="P26" s="13"/>
    </row>
    <row r="27" spans="2:20">
      <c r="C27" s="71" t="s">
        <v>35</v>
      </c>
      <c r="D27" s="72">
        <f>C5+I5-I6</f>
        <v>28</v>
      </c>
      <c r="F27" s="71" t="s">
        <v>69</v>
      </c>
      <c r="G27" s="72">
        <v>25</v>
      </c>
      <c r="J27" s="23" t="s">
        <v>77</v>
      </c>
      <c r="K27" s="24"/>
      <c r="L27" s="25">
        <v>0</v>
      </c>
      <c r="M27" s="27">
        <v>0</v>
      </c>
      <c r="N27" s="28"/>
      <c r="O27" s="29" t="s">
        <v>22</v>
      </c>
      <c r="P27" s="30"/>
    </row>
    <row r="28" spans="2:20">
      <c r="C28" s="71" t="s">
        <v>36</v>
      </c>
      <c r="D28" s="72">
        <f>C5+J5-J6</f>
        <v>15</v>
      </c>
      <c r="F28" s="71" t="s">
        <v>41</v>
      </c>
      <c r="G28" s="72">
        <v>23</v>
      </c>
      <c r="J28" s="23"/>
      <c r="K28" s="24"/>
      <c r="L28" s="24"/>
      <c r="M28" s="27"/>
      <c r="N28" s="31"/>
      <c r="O28" s="32"/>
      <c r="P28" s="33"/>
    </row>
    <row r="29" spans="2:20" ht="15.75" thickBot="1">
      <c r="C29" s="71" t="s">
        <v>37</v>
      </c>
      <c r="D29" s="72">
        <f>C5+K5-K6</f>
        <v>1</v>
      </c>
      <c r="F29" s="71" t="s">
        <v>45</v>
      </c>
      <c r="G29" s="72">
        <v>22</v>
      </c>
      <c r="J29" s="34"/>
      <c r="K29" s="35"/>
      <c r="L29" s="35"/>
      <c r="M29" s="35"/>
      <c r="N29" s="36"/>
      <c r="O29" s="37">
        <v>4.5</v>
      </c>
      <c r="P29" s="38" t="s">
        <v>23</v>
      </c>
    </row>
    <row r="30" spans="2:20" ht="16.5" thickTop="1" thickBot="1">
      <c r="C30" s="71" t="s">
        <v>38</v>
      </c>
      <c r="D30" s="72">
        <f>C5+K5-K6</f>
        <v>1</v>
      </c>
      <c r="F30" s="71" t="s">
        <v>32</v>
      </c>
      <c r="G30" s="72">
        <v>20</v>
      </c>
      <c r="J30" s="39" t="s">
        <v>24</v>
      </c>
      <c r="K30" s="40"/>
      <c r="L30" s="40"/>
      <c r="M30" s="40"/>
      <c r="N30" s="41"/>
      <c r="O30" s="42"/>
      <c r="P30" s="43"/>
    </row>
    <row r="31" spans="2:20" ht="15.75" thickTop="1">
      <c r="C31" s="62" t="s">
        <v>39</v>
      </c>
      <c r="D31" s="61">
        <f>D6+E6-E7</f>
        <v>38</v>
      </c>
      <c r="F31" s="71" t="s">
        <v>61</v>
      </c>
      <c r="G31" s="72">
        <v>20</v>
      </c>
      <c r="J31" s="44" t="s">
        <v>78</v>
      </c>
      <c r="K31" s="45"/>
      <c r="L31" s="45">
        <v>2</v>
      </c>
      <c r="M31" s="45">
        <v>4</v>
      </c>
      <c r="N31" s="83">
        <f>M31/5</f>
        <v>0.8</v>
      </c>
      <c r="O31" s="13"/>
      <c r="P31" s="13"/>
      <c r="R31" s="13"/>
    </row>
    <row r="32" spans="2:20" ht="15.75" thickBot="1">
      <c r="C32" s="62" t="s">
        <v>40</v>
      </c>
      <c r="D32" s="61">
        <f>D5+F5-F7</f>
        <v>7</v>
      </c>
      <c r="F32" s="75" t="s">
        <v>74</v>
      </c>
      <c r="G32" s="72">
        <v>20</v>
      </c>
      <c r="J32" s="23" t="s">
        <v>79</v>
      </c>
      <c r="K32" s="24"/>
      <c r="L32" s="25">
        <v>2</v>
      </c>
      <c r="M32" s="46">
        <v>2</v>
      </c>
      <c r="N32" s="47"/>
      <c r="O32" s="29" t="s">
        <v>25</v>
      </c>
      <c r="P32" s="48"/>
      <c r="R32" s="13"/>
    </row>
    <row r="33" spans="3:16" ht="15.75" thickTop="1">
      <c r="C33" s="62" t="s">
        <v>41</v>
      </c>
      <c r="D33" s="61">
        <f>D5+G5-G7</f>
        <v>23</v>
      </c>
      <c r="F33" s="71" t="s">
        <v>60</v>
      </c>
      <c r="G33" s="72">
        <v>19</v>
      </c>
      <c r="J33" s="23" t="s">
        <v>80</v>
      </c>
      <c r="K33" s="24"/>
      <c r="L33" s="25">
        <v>0</v>
      </c>
      <c r="M33" s="46">
        <v>0</v>
      </c>
      <c r="N33" s="47"/>
      <c r="O33" s="49"/>
      <c r="P33" s="50"/>
    </row>
    <row r="34" spans="3:16" ht="15.75" thickBot="1">
      <c r="C34" s="62" t="s">
        <v>42</v>
      </c>
      <c r="D34" s="61">
        <f>D5+H5-H7</f>
        <v>0</v>
      </c>
      <c r="F34" s="71" t="s">
        <v>46</v>
      </c>
      <c r="G34" s="72">
        <v>18</v>
      </c>
      <c r="J34" s="34"/>
      <c r="K34" s="35"/>
      <c r="L34" s="35"/>
      <c r="M34" s="51"/>
      <c r="N34" s="52"/>
      <c r="O34" s="37">
        <v>4</v>
      </c>
      <c r="P34" s="38" t="s">
        <v>23</v>
      </c>
    </row>
    <row r="35" spans="3:16" ht="16.5" thickTop="1" thickBot="1">
      <c r="C35" s="62" t="s">
        <v>43</v>
      </c>
      <c r="D35" s="61">
        <f>D5+I5-I7</f>
        <v>8</v>
      </c>
      <c r="F35" s="71" t="s">
        <v>62</v>
      </c>
      <c r="G35" s="72">
        <v>18</v>
      </c>
      <c r="J35" s="39" t="s">
        <v>26</v>
      </c>
      <c r="K35" s="40"/>
      <c r="L35" s="40"/>
      <c r="M35" s="40"/>
      <c r="N35" s="41"/>
      <c r="O35" s="53"/>
      <c r="P35" s="53"/>
    </row>
    <row r="36" spans="3:16" ht="15.75" thickTop="1">
      <c r="C36" s="62" t="s">
        <v>44</v>
      </c>
      <c r="D36" s="61">
        <f>D5+J5-J7</f>
        <v>10</v>
      </c>
      <c r="F36" s="71" t="s">
        <v>33</v>
      </c>
      <c r="G36" s="72">
        <v>17</v>
      </c>
      <c r="J36" s="23" t="s">
        <v>81</v>
      </c>
      <c r="K36" s="24"/>
      <c r="L36" s="25">
        <v>4</v>
      </c>
      <c r="M36" s="82">
        <v>4.5</v>
      </c>
      <c r="N36" s="85">
        <f>M36/5</f>
        <v>0.9</v>
      </c>
      <c r="O36" s="29" t="s">
        <v>27</v>
      </c>
      <c r="P36" s="48"/>
    </row>
    <row r="37" spans="3:16">
      <c r="C37" s="62" t="s">
        <v>45</v>
      </c>
      <c r="D37" s="61">
        <f>D5+K5-K7</f>
        <v>22</v>
      </c>
      <c r="F37" s="71" t="s">
        <v>53</v>
      </c>
      <c r="G37" s="72">
        <v>16</v>
      </c>
      <c r="J37" s="23" t="s">
        <v>82</v>
      </c>
      <c r="K37" s="24"/>
      <c r="L37" s="25">
        <v>0.5</v>
      </c>
      <c r="M37" s="54">
        <v>0.5</v>
      </c>
      <c r="N37" s="47"/>
      <c r="O37" s="55"/>
      <c r="P37" s="56"/>
    </row>
    <row r="38" spans="3:16" ht="15.75" thickBot="1">
      <c r="C38" s="62" t="s">
        <v>46</v>
      </c>
      <c r="D38" s="61">
        <f>D5+L5-L7</f>
        <v>18</v>
      </c>
      <c r="F38" s="71" t="s">
        <v>36</v>
      </c>
      <c r="G38" s="72">
        <v>15</v>
      </c>
      <c r="J38" s="23" t="s">
        <v>83</v>
      </c>
      <c r="K38" s="24"/>
      <c r="L38" s="25">
        <v>0</v>
      </c>
      <c r="M38" s="57">
        <v>0</v>
      </c>
      <c r="N38" s="47"/>
      <c r="O38" s="37">
        <v>4.5</v>
      </c>
      <c r="P38" s="38" t="s">
        <v>23</v>
      </c>
    </row>
    <row r="39" spans="3:16" ht="15.75" thickTop="1">
      <c r="C39" s="63" t="s">
        <v>47</v>
      </c>
      <c r="D39" s="64">
        <f>E5+F5-F8</f>
        <v>8</v>
      </c>
      <c r="F39" s="71" t="s">
        <v>66</v>
      </c>
      <c r="G39" s="72">
        <v>14</v>
      </c>
      <c r="J39" s="78" t="s">
        <v>28</v>
      </c>
      <c r="K39" s="79"/>
      <c r="L39" s="79"/>
      <c r="M39" s="79"/>
      <c r="N39" s="80"/>
      <c r="O39" s="58"/>
      <c r="P39" s="58"/>
    </row>
    <row r="40" spans="3:16">
      <c r="C40" s="63" t="s">
        <v>48</v>
      </c>
      <c r="D40" s="64">
        <f>E5+G5-G8</f>
        <v>0</v>
      </c>
      <c r="F40" s="71" t="s">
        <v>73</v>
      </c>
      <c r="G40" s="72">
        <v>14</v>
      </c>
      <c r="J40" s="24" t="s">
        <v>84</v>
      </c>
      <c r="K40" s="24"/>
      <c r="L40" s="25">
        <v>0.5</v>
      </c>
      <c r="M40" s="25">
        <v>4.5</v>
      </c>
      <c r="N40" s="86">
        <f>M40/5</f>
        <v>0.9</v>
      </c>
      <c r="O40" s="29" t="s">
        <v>29</v>
      </c>
      <c r="P40" s="48"/>
    </row>
    <row r="41" spans="3:16">
      <c r="C41" s="63" t="s">
        <v>49</v>
      </c>
      <c r="D41" s="64">
        <f>E5+H5-H8</f>
        <v>7</v>
      </c>
      <c r="F41" s="71" t="s">
        <v>63</v>
      </c>
      <c r="G41" s="72">
        <v>13</v>
      </c>
      <c r="J41" s="24" t="s">
        <v>85</v>
      </c>
      <c r="K41" s="24"/>
      <c r="L41" s="25">
        <v>1</v>
      </c>
      <c r="M41" s="25">
        <v>4</v>
      </c>
      <c r="N41" s="25"/>
      <c r="O41" s="49"/>
      <c r="P41" s="56"/>
    </row>
    <row r="42" spans="3:16">
      <c r="C42" s="63" t="s">
        <v>50</v>
      </c>
      <c r="D42" s="64">
        <f>E5+I5-I8</f>
        <v>-2</v>
      </c>
      <c r="F42" s="71" t="s">
        <v>56</v>
      </c>
      <c r="G42" s="72">
        <v>12</v>
      </c>
      <c r="J42" s="24" t="s">
        <v>86</v>
      </c>
      <c r="K42" s="24"/>
      <c r="L42" s="25">
        <v>1</v>
      </c>
      <c r="M42" s="25">
        <v>3</v>
      </c>
      <c r="N42" s="25"/>
      <c r="O42" s="77">
        <v>4.5</v>
      </c>
      <c r="P42" s="38" t="s">
        <v>23</v>
      </c>
    </row>
    <row r="43" spans="3:16">
      <c r="C43" s="63" t="s">
        <v>51</v>
      </c>
      <c r="D43" s="64">
        <f>E5+J5-J8</f>
        <v>-2</v>
      </c>
      <c r="F43" s="71" t="s">
        <v>44</v>
      </c>
      <c r="G43" s="72">
        <v>10</v>
      </c>
      <c r="J43" s="81" t="s">
        <v>34</v>
      </c>
      <c r="K43" s="1"/>
      <c r="L43" s="1">
        <v>2</v>
      </c>
      <c r="M43" s="9">
        <v>2</v>
      </c>
      <c r="N43" s="1"/>
    </row>
    <row r="44" spans="3:16" ht="15.75" thickBot="1">
      <c r="C44" s="63" t="s">
        <v>52</v>
      </c>
      <c r="D44" s="64">
        <f>E5+I5-I8</f>
        <v>-2</v>
      </c>
      <c r="F44" s="71" t="s">
        <v>43</v>
      </c>
      <c r="G44" s="72">
        <v>8</v>
      </c>
      <c r="J44" s="81" t="s">
        <v>87</v>
      </c>
      <c r="K44" s="1"/>
      <c r="L44" s="1">
        <v>0</v>
      </c>
      <c r="M44" s="9">
        <v>0</v>
      </c>
      <c r="N44" s="1"/>
    </row>
    <row r="45" spans="3:16" ht="15.75" thickTop="1">
      <c r="C45" s="63" t="s">
        <v>53</v>
      </c>
      <c r="D45" s="64">
        <f>E5+L5-L8</f>
        <v>16</v>
      </c>
      <c r="F45" s="71" t="s">
        <v>47</v>
      </c>
      <c r="G45" s="72">
        <v>8</v>
      </c>
      <c r="J45" s="78" t="s">
        <v>28</v>
      </c>
      <c r="K45" s="79"/>
      <c r="L45" s="79"/>
      <c r="M45" s="79"/>
      <c r="N45" s="80"/>
    </row>
    <row r="46" spans="3:16">
      <c r="C46" s="66" t="s">
        <v>54</v>
      </c>
      <c r="D46" s="65">
        <f>F5+G5-G9</f>
        <v>2</v>
      </c>
      <c r="F46" s="71" t="s">
        <v>64</v>
      </c>
      <c r="G46" s="72">
        <v>8</v>
      </c>
      <c r="J46" s="24" t="s">
        <v>89</v>
      </c>
      <c r="K46" s="24"/>
      <c r="L46" s="25">
        <v>4</v>
      </c>
      <c r="M46" s="25">
        <v>4</v>
      </c>
      <c r="N46" s="86">
        <f>M46/5</f>
        <v>0.8</v>
      </c>
      <c r="O46" s="29" t="s">
        <v>88</v>
      </c>
      <c r="P46" s="48"/>
    </row>
    <row r="47" spans="3:16">
      <c r="C47" s="66" t="s">
        <v>55</v>
      </c>
      <c r="D47" s="65">
        <f>F5+H5-H9</f>
        <v>26</v>
      </c>
      <c r="F47" s="71" t="s">
        <v>40</v>
      </c>
      <c r="G47" s="72">
        <v>7</v>
      </c>
      <c r="J47" s="24"/>
      <c r="K47" s="24"/>
      <c r="L47" s="25"/>
      <c r="M47" s="25"/>
      <c r="N47" s="25"/>
      <c r="O47" s="49"/>
      <c r="P47" s="56"/>
    </row>
    <row r="48" spans="3:16">
      <c r="C48" s="66" t="s">
        <v>56</v>
      </c>
      <c r="D48" s="65">
        <f>F5+I5-I9</f>
        <v>12</v>
      </c>
      <c r="F48" s="71" t="s">
        <v>49</v>
      </c>
      <c r="G48" s="72">
        <v>7</v>
      </c>
      <c r="J48" s="24"/>
      <c r="K48" s="24"/>
      <c r="L48" s="25"/>
      <c r="M48" s="25"/>
      <c r="N48" s="25"/>
      <c r="O48" s="77">
        <v>4</v>
      </c>
      <c r="P48" s="38" t="s">
        <v>23</v>
      </c>
    </row>
    <row r="49" spans="3:11">
      <c r="C49" s="66" t="s">
        <v>57</v>
      </c>
      <c r="D49" s="65">
        <f>F5+J5-J9</f>
        <v>6</v>
      </c>
      <c r="F49" s="71" t="s">
        <v>57</v>
      </c>
      <c r="G49" s="72">
        <v>6</v>
      </c>
    </row>
    <row r="50" spans="3:11">
      <c r="C50" s="66" t="s">
        <v>58</v>
      </c>
      <c r="D50" s="65">
        <f>F5+K5-K9</f>
        <v>-1</v>
      </c>
      <c r="F50" s="71" t="s">
        <v>72</v>
      </c>
      <c r="G50" s="72">
        <v>5</v>
      </c>
    </row>
    <row r="51" spans="3:11">
      <c r="C51" s="66" t="s">
        <v>59</v>
      </c>
      <c r="D51" s="65">
        <f>F5+L5-L9</f>
        <v>3</v>
      </c>
      <c r="F51" s="71" t="s">
        <v>70</v>
      </c>
      <c r="G51" s="72">
        <v>4</v>
      </c>
    </row>
    <row r="52" spans="3:11" ht="15.75" thickBot="1">
      <c r="C52" s="69" t="s">
        <v>60</v>
      </c>
      <c r="D52" s="70">
        <f>G5+H5-H10</f>
        <v>19</v>
      </c>
      <c r="F52" s="71" t="s">
        <v>59</v>
      </c>
      <c r="G52" s="72">
        <v>3</v>
      </c>
    </row>
    <row r="53" spans="3:11" ht="15.75" thickTop="1">
      <c r="C53" s="69" t="s">
        <v>61</v>
      </c>
      <c r="D53" s="70">
        <f>G5+I5-I10</f>
        <v>20</v>
      </c>
      <c r="F53" s="73" t="s">
        <v>30</v>
      </c>
      <c r="G53" s="72">
        <v>2</v>
      </c>
    </row>
    <row r="54" spans="3:11">
      <c r="C54" s="69" t="s">
        <v>62</v>
      </c>
      <c r="D54" s="70">
        <f>G5+J5-J10</f>
        <v>18</v>
      </c>
      <c r="F54" s="71" t="s">
        <v>54</v>
      </c>
      <c r="G54" s="72">
        <v>2</v>
      </c>
      <c r="K54" t="s">
        <v>75</v>
      </c>
    </row>
    <row r="55" spans="3:11">
      <c r="C55" s="69" t="s">
        <v>63</v>
      </c>
      <c r="D55" s="70">
        <f>G5+K5-K10</f>
        <v>13</v>
      </c>
      <c r="F55" s="71" t="s">
        <v>68</v>
      </c>
      <c r="G55" s="72">
        <v>2</v>
      </c>
    </row>
    <row r="56" spans="3:11">
      <c r="C56" s="69" t="s">
        <v>64</v>
      </c>
      <c r="D56" s="70">
        <f>G5+L5-L10</f>
        <v>8</v>
      </c>
      <c r="F56" s="71" t="s">
        <v>31</v>
      </c>
      <c r="G56" s="72">
        <v>1</v>
      </c>
    </row>
    <row r="57" spans="3:11">
      <c r="C57" s="71" t="s">
        <v>65</v>
      </c>
      <c r="D57" s="72">
        <f>H5+I5-I11</f>
        <v>27</v>
      </c>
      <c r="F57" s="71" t="s">
        <v>37</v>
      </c>
      <c r="G57" s="72">
        <v>1</v>
      </c>
    </row>
    <row r="58" spans="3:11">
      <c r="C58" s="71" t="s">
        <v>66</v>
      </c>
      <c r="D58" s="72">
        <f>H5+J5-J11</f>
        <v>14</v>
      </c>
      <c r="F58" s="71" t="s">
        <v>38</v>
      </c>
      <c r="G58" s="72">
        <v>1</v>
      </c>
    </row>
    <row r="59" spans="3:11">
      <c r="C59" s="71" t="s">
        <v>67</v>
      </c>
      <c r="D59" s="72">
        <f>H5+K5-K11</f>
        <v>0</v>
      </c>
      <c r="F59" s="71" t="s">
        <v>71</v>
      </c>
      <c r="G59" s="72">
        <v>1</v>
      </c>
    </row>
    <row r="60" spans="3:11">
      <c r="C60" s="71" t="s">
        <v>68</v>
      </c>
      <c r="D60" s="72">
        <f>H5+L5-L11</f>
        <v>2</v>
      </c>
      <c r="F60" s="71" t="s">
        <v>42</v>
      </c>
      <c r="G60" s="72">
        <v>0</v>
      </c>
    </row>
    <row r="61" spans="3:11">
      <c r="C61" s="67" t="s">
        <v>69</v>
      </c>
      <c r="D61" s="68">
        <f>I5+J5-J12</f>
        <v>25</v>
      </c>
      <c r="F61" s="71" t="s">
        <v>48</v>
      </c>
      <c r="G61" s="72">
        <v>0</v>
      </c>
    </row>
    <row r="62" spans="3:11">
      <c r="C62" s="67" t="s">
        <v>70</v>
      </c>
      <c r="D62" s="68">
        <f>I5+K5-K12</f>
        <v>4</v>
      </c>
      <c r="F62" s="71" t="s">
        <v>67</v>
      </c>
      <c r="G62" s="72">
        <v>0</v>
      </c>
    </row>
    <row r="63" spans="3:11">
      <c r="C63" s="67" t="s">
        <v>71</v>
      </c>
      <c r="D63" s="68">
        <f>I5+L5-L12</f>
        <v>1</v>
      </c>
      <c r="F63" s="71" t="s">
        <v>58</v>
      </c>
      <c r="G63" s="72">
        <v>-1</v>
      </c>
    </row>
    <row r="64" spans="3:11">
      <c r="C64" s="4" t="s">
        <v>72</v>
      </c>
      <c r="D64" s="7">
        <f>J5+K5-K13</f>
        <v>5</v>
      </c>
      <c r="F64" s="71" t="s">
        <v>50</v>
      </c>
      <c r="G64" s="72">
        <v>-2</v>
      </c>
    </row>
    <row r="65" spans="3:7">
      <c r="C65" s="4" t="s">
        <v>73</v>
      </c>
      <c r="D65" s="7">
        <f>H5+L5-L13</f>
        <v>14</v>
      </c>
      <c r="F65" s="71" t="s">
        <v>51</v>
      </c>
      <c r="G65" s="72">
        <v>-2</v>
      </c>
    </row>
    <row r="66" spans="3:7" ht="15.75" thickBot="1">
      <c r="C66" s="5" t="s">
        <v>74</v>
      </c>
      <c r="D66" s="8">
        <f>K5+L5-L14</f>
        <v>20</v>
      </c>
      <c r="F66" s="71" t="s">
        <v>52</v>
      </c>
      <c r="G66" s="76">
        <v>-2</v>
      </c>
    </row>
    <row r="67" spans="3:7" ht="15.75" thickTop="1"/>
  </sheetData>
  <mergeCells count="17">
    <mergeCell ref="J39:N39"/>
    <mergeCell ref="O40:P40"/>
    <mergeCell ref="O41:P41"/>
    <mergeCell ref="O46:P46"/>
    <mergeCell ref="O47:P47"/>
    <mergeCell ref="J45:N45"/>
    <mergeCell ref="J30:N30"/>
    <mergeCell ref="O32:P32"/>
    <mergeCell ref="O33:P33"/>
    <mergeCell ref="J35:N35"/>
    <mergeCell ref="O36:P36"/>
    <mergeCell ref="O37:P37"/>
    <mergeCell ref="C21:D21"/>
    <mergeCell ref="F21:G21"/>
    <mergeCell ref="J24:K24"/>
    <mergeCell ref="O27:P27"/>
    <mergeCell ref="O28:P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bledoss</dc:creator>
  <cp:lastModifiedBy>bledoss</cp:lastModifiedBy>
  <dcterms:created xsi:type="dcterms:W3CDTF">2017-01-26T18:13:23Z</dcterms:created>
  <dcterms:modified xsi:type="dcterms:W3CDTF">2017-01-27T02:08:53Z</dcterms:modified>
</cp:coreProperties>
</file>