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80" yWindow="75" windowWidth="6165" windowHeight="7320"/>
  </bookViews>
  <sheets>
    <sheet name="BATTERIE_C" sheetId="1" r:id="rId1"/>
  </sheets>
  <calcPr calcId="125725"/>
</workbook>
</file>

<file path=xl/calcChain.xml><?xml version="1.0" encoding="utf-8"?>
<calcChain xmlns="http://schemas.openxmlformats.org/spreadsheetml/2006/main">
  <c r="C9" i="1"/>
  <c r="E9"/>
  <c r="F9"/>
  <c r="C10"/>
  <c r="F10"/>
  <c r="C11"/>
  <c r="F11"/>
  <c r="C12"/>
  <c r="F12"/>
  <c r="C13"/>
  <c r="F13"/>
  <c r="C14"/>
  <c r="F14"/>
  <c r="C15"/>
  <c r="F15"/>
  <c r="C16"/>
  <c r="F16"/>
  <c r="C17"/>
  <c r="F17"/>
  <c r="C18"/>
  <c r="F18"/>
  <c r="C19"/>
  <c r="F19"/>
  <c r="C20"/>
  <c r="F20"/>
  <c r="C21"/>
  <c r="F21"/>
  <c r="C22"/>
  <c r="F22"/>
  <c r="C23"/>
  <c r="F23"/>
  <c r="E10"/>
  <c r="G9"/>
  <c r="H9"/>
  <c r="E11"/>
  <c r="G10"/>
  <c r="H10"/>
  <c r="G11"/>
  <c r="H11"/>
  <c r="E12"/>
  <c r="E13"/>
  <c r="G12"/>
  <c r="H12"/>
  <c r="G13"/>
  <c r="H13"/>
  <c r="E14"/>
  <c r="E15"/>
  <c r="G14"/>
  <c r="H14"/>
  <c r="E16"/>
  <c r="G15"/>
  <c r="H15"/>
  <c r="G16"/>
  <c r="H16"/>
  <c r="E17"/>
  <c r="E18"/>
  <c r="G17"/>
  <c r="H17"/>
  <c r="E19"/>
  <c r="G18"/>
  <c r="H18"/>
  <c r="G19"/>
  <c r="H19"/>
  <c r="E20"/>
  <c r="E21"/>
  <c r="G20"/>
  <c r="H20"/>
  <c r="G21"/>
  <c r="H21"/>
  <c r="E22"/>
  <c r="E23"/>
  <c r="G23"/>
  <c r="H23"/>
  <c r="G22"/>
  <c r="H22"/>
</calcChain>
</file>

<file path=xl/sharedStrings.xml><?xml version="1.0" encoding="utf-8"?>
<sst xmlns="http://schemas.openxmlformats.org/spreadsheetml/2006/main" count="16" uniqueCount="15">
  <si>
    <t>BATTERIES</t>
  </si>
  <si>
    <t>Nota : les coûts d'entretien données pour chaque année sont mensuels</t>
  </si>
  <si>
    <t>Prix d'achat d'une batterie</t>
  </si>
  <si>
    <t xml:space="preserve"> Coût d'entretien</t>
  </si>
  <si>
    <t>Valeur</t>
  </si>
  <si>
    <t>Coût</t>
  </si>
  <si>
    <t>Dépréciation</t>
  </si>
  <si>
    <t>Coût moyen</t>
  </si>
  <si>
    <t>Années</t>
  </si>
  <si>
    <t>mensuel</t>
  </si>
  <si>
    <t>annuel</t>
  </si>
  <si>
    <t>résiduelle</t>
  </si>
  <si>
    <t>cumulé</t>
  </si>
  <si>
    <t>économique</t>
  </si>
  <si>
    <t>Total</t>
  </si>
</sst>
</file>

<file path=xl/styles.xml><?xml version="1.0" encoding="utf-8"?>
<styleSheet xmlns="http://schemas.openxmlformats.org/spreadsheetml/2006/main">
  <fonts count="3">
    <font>
      <sz val="9.5"/>
      <name val="Helv"/>
    </font>
    <font>
      <b/>
      <sz val="9.5"/>
      <name val="Helv"/>
    </font>
    <font>
      <b/>
      <i/>
      <sz val="9.5"/>
      <name val="Helv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NumberFormat="1" applyFont="1"/>
    <xf numFmtId="0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0" xfId="0" applyNumberFormat="1" applyBorder="1"/>
    <xf numFmtId="1" fontId="0" fillId="0" borderId="2" xfId="0" applyNumberFormat="1" applyBorder="1"/>
    <xf numFmtId="0" fontId="0" fillId="0" borderId="3" xfId="0" applyNumberFormat="1" applyBorder="1" applyAlignment="1">
      <alignment horizontal="center"/>
    </xf>
    <xf numFmtId="0" fontId="0" fillId="0" borderId="4" xfId="0" applyNumberFormat="1" applyBorder="1"/>
    <xf numFmtId="1" fontId="0" fillId="0" borderId="5" xfId="0" applyNumberFormat="1" applyBorder="1"/>
    <xf numFmtId="0" fontId="0" fillId="2" borderId="0" xfId="0" applyFill="1"/>
    <xf numFmtId="0" fontId="1" fillId="2" borderId="0" xfId="0" applyNumberFormat="1" applyFont="1" applyFill="1"/>
    <xf numFmtId="0" fontId="1" fillId="3" borderId="6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left"/>
    </xf>
    <xf numFmtId="0" fontId="1" fillId="3" borderId="7" xfId="0" applyNumberFormat="1" applyFont="1" applyFill="1" applyBorder="1" applyAlignment="1">
      <alignment horizontal="center"/>
    </xf>
    <xf numFmtId="0" fontId="1" fillId="3" borderId="8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/>
    <xf numFmtId="0" fontId="1" fillId="3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A7" sqref="A7:H8"/>
    </sheetView>
  </sheetViews>
  <sheetFormatPr baseColWidth="10" defaultRowHeight="12.75"/>
  <cols>
    <col min="1" max="1" width="8.5703125" customWidth="1"/>
    <col min="2" max="2" width="9.28515625" customWidth="1"/>
    <col min="3" max="3" width="9.140625" customWidth="1"/>
    <col min="6" max="6" width="13.5703125" customWidth="1"/>
    <col min="7" max="7" width="9.7109375" customWidth="1"/>
    <col min="8" max="8" width="11.7109375" customWidth="1"/>
  </cols>
  <sheetData>
    <row r="1" spans="1:8">
      <c r="A1" s="10" t="s">
        <v>0</v>
      </c>
      <c r="B1" s="9"/>
    </row>
    <row r="3" spans="1:8">
      <c r="A3" s="1" t="s">
        <v>1</v>
      </c>
    </row>
    <row r="5" spans="1:8">
      <c r="A5" s="2" t="s">
        <v>2</v>
      </c>
      <c r="D5" s="2">
        <v>10000</v>
      </c>
    </row>
    <row r="7" spans="1:8">
      <c r="A7" s="11"/>
      <c r="B7" s="12" t="s">
        <v>3</v>
      </c>
      <c r="C7" s="13"/>
      <c r="D7" s="13" t="s">
        <v>4</v>
      </c>
      <c r="E7" s="13" t="s">
        <v>5</v>
      </c>
      <c r="F7" s="13" t="s">
        <v>6</v>
      </c>
      <c r="G7" s="13"/>
      <c r="H7" s="14" t="s">
        <v>7</v>
      </c>
    </row>
    <row r="8" spans="1:8">
      <c r="A8" s="15" t="s">
        <v>8</v>
      </c>
      <c r="B8" s="16" t="s">
        <v>9</v>
      </c>
      <c r="C8" s="16" t="s">
        <v>10</v>
      </c>
      <c r="D8" s="16" t="s">
        <v>11</v>
      </c>
      <c r="E8" s="16" t="s">
        <v>12</v>
      </c>
      <c r="F8" s="17" t="s">
        <v>13</v>
      </c>
      <c r="G8" s="16" t="s">
        <v>14</v>
      </c>
      <c r="H8" s="18" t="s">
        <v>10</v>
      </c>
    </row>
    <row r="9" spans="1:8">
      <c r="A9" s="3">
        <v>1</v>
      </c>
      <c r="B9" s="4">
        <v>40</v>
      </c>
      <c r="C9" s="4">
        <f t="shared" ref="C9:C23" si="0">B9*12</f>
        <v>480</v>
      </c>
      <c r="D9" s="4">
        <v>4000</v>
      </c>
      <c r="E9" s="4">
        <f>C9</f>
        <v>480</v>
      </c>
      <c r="F9" s="4">
        <f t="shared" ref="F9:F23" si="1">$D$5-D9</f>
        <v>6000</v>
      </c>
      <c r="G9" s="4">
        <f t="shared" ref="G9:G23" si="2">E9+F9</f>
        <v>6480</v>
      </c>
      <c r="H9" s="5">
        <f t="shared" ref="H9:H23" si="3">G9/A9</f>
        <v>6480</v>
      </c>
    </row>
    <row r="10" spans="1:8">
      <c r="A10" s="3">
        <v>2</v>
      </c>
      <c r="B10" s="4">
        <v>50</v>
      </c>
      <c r="C10" s="4">
        <f t="shared" si="0"/>
        <v>600</v>
      </c>
      <c r="D10" s="4">
        <v>3000</v>
      </c>
      <c r="E10" s="4">
        <f t="shared" ref="E10:E23" si="4">E9+C10</f>
        <v>1080</v>
      </c>
      <c r="F10" s="4">
        <f t="shared" si="1"/>
        <v>7000</v>
      </c>
      <c r="G10" s="4">
        <f t="shared" si="2"/>
        <v>8080</v>
      </c>
      <c r="H10" s="5">
        <f t="shared" si="3"/>
        <v>4040</v>
      </c>
    </row>
    <row r="11" spans="1:8">
      <c r="A11" s="3">
        <v>3</v>
      </c>
      <c r="B11" s="4">
        <v>60</v>
      </c>
      <c r="C11" s="4">
        <f t="shared" si="0"/>
        <v>720</v>
      </c>
      <c r="D11" s="4">
        <v>2000</v>
      </c>
      <c r="E11" s="4">
        <f t="shared" si="4"/>
        <v>1800</v>
      </c>
      <c r="F11" s="4">
        <f t="shared" si="1"/>
        <v>8000</v>
      </c>
      <c r="G11" s="4">
        <f t="shared" si="2"/>
        <v>9800</v>
      </c>
      <c r="H11" s="5">
        <f t="shared" si="3"/>
        <v>3266.6666666666665</v>
      </c>
    </row>
    <row r="12" spans="1:8">
      <c r="A12" s="3">
        <v>4</v>
      </c>
      <c r="B12" s="4">
        <v>80</v>
      </c>
      <c r="C12" s="4">
        <f t="shared" si="0"/>
        <v>960</v>
      </c>
      <c r="D12" s="4">
        <v>1000</v>
      </c>
      <c r="E12" s="4">
        <f t="shared" si="4"/>
        <v>2760</v>
      </c>
      <c r="F12" s="4">
        <f t="shared" si="1"/>
        <v>9000</v>
      </c>
      <c r="G12" s="4">
        <f t="shared" si="2"/>
        <v>11760</v>
      </c>
      <c r="H12" s="5">
        <f t="shared" si="3"/>
        <v>2940</v>
      </c>
    </row>
    <row r="13" spans="1:8">
      <c r="A13" s="3">
        <v>5</v>
      </c>
      <c r="B13" s="4">
        <v>110</v>
      </c>
      <c r="C13" s="4">
        <f t="shared" si="0"/>
        <v>1320</v>
      </c>
      <c r="D13" s="4">
        <v>0</v>
      </c>
      <c r="E13" s="4">
        <f t="shared" si="4"/>
        <v>4080</v>
      </c>
      <c r="F13" s="4">
        <f t="shared" si="1"/>
        <v>10000</v>
      </c>
      <c r="G13" s="4">
        <f t="shared" si="2"/>
        <v>14080</v>
      </c>
      <c r="H13" s="5">
        <f t="shared" si="3"/>
        <v>2816</v>
      </c>
    </row>
    <row r="14" spans="1:8">
      <c r="A14" s="3">
        <v>6</v>
      </c>
      <c r="B14" s="4">
        <v>140</v>
      </c>
      <c r="C14" s="4">
        <f t="shared" si="0"/>
        <v>1680</v>
      </c>
      <c r="D14" s="4">
        <v>0</v>
      </c>
      <c r="E14" s="4">
        <f t="shared" si="4"/>
        <v>5760</v>
      </c>
      <c r="F14" s="4">
        <f t="shared" si="1"/>
        <v>10000</v>
      </c>
      <c r="G14" s="4">
        <f t="shared" si="2"/>
        <v>15760</v>
      </c>
      <c r="H14" s="5">
        <f t="shared" si="3"/>
        <v>2626.6666666666665</v>
      </c>
    </row>
    <row r="15" spans="1:8">
      <c r="A15" s="3">
        <v>7</v>
      </c>
      <c r="B15" s="4">
        <v>150</v>
      </c>
      <c r="C15" s="4">
        <f t="shared" si="0"/>
        <v>1800</v>
      </c>
      <c r="D15" s="4">
        <v>0</v>
      </c>
      <c r="E15" s="4">
        <f t="shared" si="4"/>
        <v>7560</v>
      </c>
      <c r="F15" s="4">
        <f t="shared" si="1"/>
        <v>10000</v>
      </c>
      <c r="G15" s="4">
        <f t="shared" si="2"/>
        <v>17560</v>
      </c>
      <c r="H15" s="5">
        <f t="shared" si="3"/>
        <v>2508.5714285714284</v>
      </c>
    </row>
    <row r="16" spans="1:8">
      <c r="A16" s="3">
        <v>8</v>
      </c>
      <c r="B16" s="4">
        <v>200</v>
      </c>
      <c r="C16" s="4">
        <f t="shared" si="0"/>
        <v>2400</v>
      </c>
      <c r="D16" s="4">
        <v>0</v>
      </c>
      <c r="E16" s="4">
        <f t="shared" si="4"/>
        <v>9960</v>
      </c>
      <c r="F16" s="4">
        <f t="shared" si="1"/>
        <v>10000</v>
      </c>
      <c r="G16" s="4">
        <f t="shared" si="2"/>
        <v>19960</v>
      </c>
      <c r="H16" s="5">
        <f t="shared" si="3"/>
        <v>2495</v>
      </c>
    </row>
    <row r="17" spans="1:8">
      <c r="A17" s="3">
        <v>9</v>
      </c>
      <c r="B17" s="4">
        <v>230</v>
      </c>
      <c r="C17" s="4">
        <f t="shared" si="0"/>
        <v>2760</v>
      </c>
      <c r="D17" s="4">
        <v>0</v>
      </c>
      <c r="E17" s="4">
        <f t="shared" si="4"/>
        <v>12720</v>
      </c>
      <c r="F17" s="4">
        <f t="shared" si="1"/>
        <v>10000</v>
      </c>
      <c r="G17" s="4">
        <f t="shared" si="2"/>
        <v>22720</v>
      </c>
      <c r="H17" s="5">
        <f t="shared" si="3"/>
        <v>2524.4444444444443</v>
      </c>
    </row>
    <row r="18" spans="1:8">
      <c r="A18" s="3">
        <v>10</v>
      </c>
      <c r="B18" s="4">
        <v>260</v>
      </c>
      <c r="C18" s="4">
        <f t="shared" si="0"/>
        <v>3120</v>
      </c>
      <c r="D18" s="4">
        <v>0</v>
      </c>
      <c r="E18" s="4">
        <f t="shared" si="4"/>
        <v>15840</v>
      </c>
      <c r="F18" s="4">
        <f t="shared" si="1"/>
        <v>10000</v>
      </c>
      <c r="G18" s="4">
        <f t="shared" si="2"/>
        <v>25840</v>
      </c>
      <c r="H18" s="5">
        <f t="shared" si="3"/>
        <v>2584</v>
      </c>
    </row>
    <row r="19" spans="1:8">
      <c r="A19" s="3">
        <v>11</v>
      </c>
      <c r="B19" s="4">
        <v>290</v>
      </c>
      <c r="C19" s="4">
        <f t="shared" si="0"/>
        <v>3480</v>
      </c>
      <c r="D19" s="4">
        <v>0</v>
      </c>
      <c r="E19" s="4">
        <f t="shared" si="4"/>
        <v>19320</v>
      </c>
      <c r="F19" s="4">
        <f t="shared" si="1"/>
        <v>10000</v>
      </c>
      <c r="G19" s="4">
        <f t="shared" si="2"/>
        <v>29320</v>
      </c>
      <c r="H19" s="5">
        <f t="shared" si="3"/>
        <v>2665.4545454545455</v>
      </c>
    </row>
    <row r="20" spans="1:8">
      <c r="A20" s="3">
        <v>12</v>
      </c>
      <c r="B20" s="4">
        <v>320</v>
      </c>
      <c r="C20" s="4">
        <f t="shared" si="0"/>
        <v>3840</v>
      </c>
      <c r="D20" s="4">
        <v>0</v>
      </c>
      <c r="E20" s="4">
        <f t="shared" si="4"/>
        <v>23160</v>
      </c>
      <c r="F20" s="4">
        <f t="shared" si="1"/>
        <v>10000</v>
      </c>
      <c r="G20" s="4">
        <f t="shared" si="2"/>
        <v>33160</v>
      </c>
      <c r="H20" s="5">
        <f t="shared" si="3"/>
        <v>2763.3333333333335</v>
      </c>
    </row>
    <row r="21" spans="1:8">
      <c r="A21" s="3">
        <v>13</v>
      </c>
      <c r="B21" s="4">
        <v>360</v>
      </c>
      <c r="C21" s="4">
        <f t="shared" si="0"/>
        <v>4320</v>
      </c>
      <c r="D21" s="4">
        <v>0</v>
      </c>
      <c r="E21" s="4">
        <f t="shared" si="4"/>
        <v>27480</v>
      </c>
      <c r="F21" s="4">
        <f t="shared" si="1"/>
        <v>10000</v>
      </c>
      <c r="G21" s="4">
        <f t="shared" si="2"/>
        <v>37480</v>
      </c>
      <c r="H21" s="5">
        <f t="shared" si="3"/>
        <v>2883.0769230769229</v>
      </c>
    </row>
    <row r="22" spans="1:8">
      <c r="A22" s="3">
        <v>14</v>
      </c>
      <c r="B22" s="4">
        <v>400</v>
      </c>
      <c r="C22" s="4">
        <f t="shared" si="0"/>
        <v>4800</v>
      </c>
      <c r="D22" s="4">
        <v>0</v>
      </c>
      <c r="E22" s="4">
        <f t="shared" si="4"/>
        <v>32280</v>
      </c>
      <c r="F22" s="4">
        <f t="shared" si="1"/>
        <v>10000</v>
      </c>
      <c r="G22" s="4">
        <f t="shared" si="2"/>
        <v>42280</v>
      </c>
      <c r="H22" s="5">
        <f t="shared" si="3"/>
        <v>3020</v>
      </c>
    </row>
    <row r="23" spans="1:8">
      <c r="A23" s="6">
        <v>15</v>
      </c>
      <c r="B23" s="7">
        <v>450</v>
      </c>
      <c r="C23" s="7">
        <f t="shared" si="0"/>
        <v>5400</v>
      </c>
      <c r="D23" s="7">
        <v>0</v>
      </c>
      <c r="E23" s="7">
        <f t="shared" si="4"/>
        <v>37680</v>
      </c>
      <c r="F23" s="7">
        <f t="shared" si="1"/>
        <v>10000</v>
      </c>
      <c r="G23" s="7">
        <f t="shared" si="2"/>
        <v>47680</v>
      </c>
      <c r="H23" s="8">
        <f t="shared" si="3"/>
        <v>3178.6666666666665</v>
      </c>
    </row>
  </sheetData>
  <phoneticPr fontId="0" type="noConversion"/>
  <pageMargins left="0.78740157480314998" right="0.78740157480314998" top="0.98425196850393704" bottom="0.98425196850393704" header="0.4921259845" footer="0.4921259845"/>
  <pageSetup paperSize="9" orientation="landscape" horizontalDpi="4294967292" verticalDpi="4294967292" copies="0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BATTERIE_C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2004-05-07T11:32:35Z</dcterms:created>
  <dcterms:modified xsi:type="dcterms:W3CDTF">2016-02-01T11:30:00Z</dcterms:modified>
</cp:coreProperties>
</file>