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240" windowHeight="8580"/>
  </bookViews>
  <sheets>
    <sheet name="Feuil1" sheetId="1" r:id="rId1"/>
  </sheets>
  <definedNames>
    <definedName name="OLE_LINK1" localSheetId="0">Feuil1!$B$5</definedName>
  </definedNames>
  <calcPr calcId="125725"/>
</workbook>
</file>

<file path=xl/calcChain.xml><?xml version="1.0" encoding="utf-8"?>
<calcChain xmlns="http://schemas.openxmlformats.org/spreadsheetml/2006/main">
  <c r="D5" i="1"/>
  <c r="D10" s="1"/>
  <c r="E5"/>
  <c r="D19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E10" l="1"/>
  <c r="D15"/>
  <c r="E15"/>
</calcChain>
</file>

<file path=xl/sharedStrings.xml><?xml version="1.0" encoding="utf-8"?>
<sst xmlns="http://schemas.openxmlformats.org/spreadsheetml/2006/main" count="11" uniqueCount="11">
  <si>
    <t>Corrigé Capa</t>
  </si>
  <si>
    <t xml:space="preserve"> 104.</t>
  </si>
  <si>
    <t>Mesures</t>
  </si>
  <si>
    <t>Moyenne</t>
  </si>
  <si>
    <t>Ecart type</t>
  </si>
  <si>
    <t>Limites de capabilité</t>
  </si>
  <si>
    <t>Moyenne +/- 3 écarts types</t>
  </si>
  <si>
    <t>Limites de spécification</t>
  </si>
  <si>
    <t>Coefficient de capabilité</t>
  </si>
  <si>
    <t>Moyenne +/- 25</t>
  </si>
  <si>
    <t>2*25 / 6 écarts types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</si>
</sst>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/>
    <xf numFmtId="0" fontId="0" fillId="0" borderId="3" xfId="0" applyBorder="1" applyAlignment="1"/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/>
  </sheetViews>
  <sheetFormatPr baseColWidth="10" defaultRowHeight="12.75"/>
  <cols>
    <col min="1" max="1" width="15.42578125" style="2" customWidth="1"/>
    <col min="2" max="3" width="11.42578125" style="2"/>
    <col min="4" max="5" width="12.28515625" style="2" customWidth="1"/>
    <col min="6" max="16384" width="11.42578125" style="2"/>
  </cols>
  <sheetData>
    <row r="1" spans="1:5">
      <c r="A1" s="1" t="s">
        <v>0</v>
      </c>
    </row>
    <row r="4" spans="1:5">
      <c r="B4" s="6" t="s">
        <v>2</v>
      </c>
      <c r="D4" s="6" t="s">
        <v>3</v>
      </c>
      <c r="E4" s="6" t="s">
        <v>4</v>
      </c>
    </row>
    <row r="5" spans="1:5">
      <c r="A5" s="5">
        <v>1</v>
      </c>
      <c r="B5" s="3">
        <v>100</v>
      </c>
      <c r="D5" s="7">
        <f>AVERAGE(B5:B29)</f>
        <v>99.166666666666671</v>
      </c>
      <c r="E5" s="7">
        <f>STDEV(B5:B29)</f>
        <v>4.9402223736841746</v>
      </c>
    </row>
    <row r="6" spans="1:5">
      <c r="A6" s="5">
        <f>A5+1</f>
        <v>2</v>
      </c>
      <c r="B6" s="4">
        <v>102</v>
      </c>
    </row>
    <row r="7" spans="1:5">
      <c r="A7" s="5">
        <f t="shared" ref="A7:A29" si="0">A6+1</f>
        <v>3</v>
      </c>
      <c r="B7" s="4">
        <v>105</v>
      </c>
    </row>
    <row r="8" spans="1:5">
      <c r="A8" s="5">
        <f t="shared" si="0"/>
        <v>4</v>
      </c>
      <c r="B8" s="4">
        <v>99</v>
      </c>
      <c r="D8" s="12" t="s">
        <v>5</v>
      </c>
      <c r="E8" s="13"/>
    </row>
    <row r="9" spans="1:5">
      <c r="A9" s="5">
        <f t="shared" si="0"/>
        <v>5</v>
      </c>
      <c r="B9" s="4">
        <v>98</v>
      </c>
      <c r="D9" s="15" t="s">
        <v>6</v>
      </c>
      <c r="E9" s="16"/>
    </row>
    <row r="10" spans="1:5">
      <c r="A10" s="5">
        <f t="shared" si="0"/>
        <v>6</v>
      </c>
      <c r="B10" s="4">
        <v>97</v>
      </c>
      <c r="D10" s="8">
        <f>D5-3*E5</f>
        <v>84.345999545614148</v>
      </c>
      <c r="E10" s="8">
        <f>D5+3*E5</f>
        <v>113.98733378771919</v>
      </c>
    </row>
    <row r="11" spans="1:5">
      <c r="A11" s="5">
        <f t="shared" si="0"/>
        <v>7</v>
      </c>
      <c r="B11" s="4">
        <v>85</v>
      </c>
    </row>
    <row r="12" spans="1:5">
      <c r="A12" s="5">
        <f t="shared" si="0"/>
        <v>8</v>
      </c>
      <c r="B12" s="4">
        <v>92</v>
      </c>
    </row>
    <row r="13" spans="1:5">
      <c r="A13" s="5">
        <f t="shared" si="0"/>
        <v>9</v>
      </c>
      <c r="B13" s="4">
        <v>102</v>
      </c>
      <c r="D13" s="12" t="s">
        <v>7</v>
      </c>
      <c r="E13" s="13"/>
    </row>
    <row r="14" spans="1:5">
      <c r="A14" s="5">
        <f t="shared" si="0"/>
        <v>10</v>
      </c>
      <c r="B14" s="4">
        <v>107</v>
      </c>
      <c r="D14" s="15" t="s">
        <v>9</v>
      </c>
      <c r="E14" s="16"/>
    </row>
    <row r="15" spans="1:5">
      <c r="A15" s="5">
        <f t="shared" si="0"/>
        <v>11</v>
      </c>
      <c r="B15" s="4">
        <v>93</v>
      </c>
      <c r="D15" s="7">
        <f>D5-25</f>
        <v>74.166666666666671</v>
      </c>
      <c r="E15" s="7">
        <f>D5+25</f>
        <v>124.16666666666667</v>
      </c>
    </row>
    <row r="16" spans="1:5">
      <c r="A16" s="5">
        <f t="shared" si="0"/>
        <v>12</v>
      </c>
      <c r="B16" s="4">
        <v>95</v>
      </c>
    </row>
    <row r="17" spans="1:5">
      <c r="A17" s="5">
        <f t="shared" si="0"/>
        <v>13</v>
      </c>
      <c r="B17" s="4">
        <v>101</v>
      </c>
      <c r="D17" s="14" t="s">
        <v>8</v>
      </c>
      <c r="E17" s="14"/>
    </row>
    <row r="18" spans="1:5">
      <c r="A18" s="5">
        <f t="shared" si="0"/>
        <v>14</v>
      </c>
      <c r="B18" s="4">
        <v>105</v>
      </c>
      <c r="D18" s="9" t="s">
        <v>10</v>
      </c>
      <c r="E18" s="10"/>
    </row>
    <row r="19" spans="1:5">
      <c r="A19" s="5">
        <f t="shared" si="0"/>
        <v>15</v>
      </c>
      <c r="B19" s="4">
        <v>102</v>
      </c>
      <c r="D19" s="11">
        <f>50/(6*E5)</f>
        <v>1.6868336489717048</v>
      </c>
      <c r="E19" s="11"/>
    </row>
    <row r="20" spans="1:5">
      <c r="A20" s="5">
        <f t="shared" si="0"/>
        <v>16</v>
      </c>
      <c r="B20" s="4">
        <v>99</v>
      </c>
    </row>
    <row r="21" spans="1:5">
      <c r="A21" s="5">
        <f t="shared" si="0"/>
        <v>17</v>
      </c>
      <c r="B21" s="4">
        <v>98</v>
      </c>
    </row>
    <row r="22" spans="1:5">
      <c r="A22" s="5">
        <f t="shared" si="0"/>
        <v>18</v>
      </c>
      <c r="B22" s="4">
        <v>102</v>
      </c>
    </row>
    <row r="23" spans="1:5">
      <c r="A23" s="5">
        <f t="shared" si="0"/>
        <v>19</v>
      </c>
      <c r="B23" s="4">
        <v>103</v>
      </c>
    </row>
    <row r="24" spans="1:5">
      <c r="A24" s="5">
        <f t="shared" si="0"/>
        <v>20</v>
      </c>
      <c r="B24" s="4">
        <v>98</v>
      </c>
    </row>
    <row r="25" spans="1:5">
      <c r="A25" s="5">
        <f t="shared" si="0"/>
        <v>21</v>
      </c>
      <c r="B25" s="4">
        <v>95</v>
      </c>
    </row>
    <row r="26" spans="1:5">
      <c r="A26" s="5">
        <f t="shared" si="0"/>
        <v>22</v>
      </c>
      <c r="B26" s="4">
        <v>96</v>
      </c>
    </row>
    <row r="27" spans="1:5">
      <c r="A27" s="5">
        <f t="shared" si="0"/>
        <v>23</v>
      </c>
      <c r="B27" s="4">
        <v>101</v>
      </c>
    </row>
    <row r="28" spans="1:5">
      <c r="A28" s="5">
        <f t="shared" si="0"/>
        <v>24</v>
      </c>
      <c r="B28" s="4">
        <v>105</v>
      </c>
    </row>
    <row r="29" spans="1:5">
      <c r="A29" s="5">
        <f t="shared" si="0"/>
        <v>25</v>
      </c>
      <c r="B29" s="4" t="s">
        <v>1</v>
      </c>
    </row>
  </sheetData>
  <mergeCells count="7">
    <mergeCell ref="D18:E18"/>
    <mergeCell ref="D19:E19"/>
    <mergeCell ref="D8:E8"/>
    <mergeCell ref="D13:E13"/>
    <mergeCell ref="D17:E17"/>
    <mergeCell ref="D9:E9"/>
    <mergeCell ref="D14:E1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Feuil1!OLE_LINK1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2005-10-08T07:37:20Z</dcterms:created>
  <dcterms:modified xsi:type="dcterms:W3CDTF">2016-02-01T09:01:43Z</dcterms:modified>
</cp:coreProperties>
</file>