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40" windowHeight="9090"/>
  </bookViews>
  <sheets>
    <sheet name="PFS" sheetId="1" r:id="rId1"/>
  </sheets>
  <calcPr calcId="125725"/>
</workbook>
</file>

<file path=xl/calcChain.xml><?xml version="1.0" encoding="utf-8"?>
<calcChain xmlns="http://schemas.openxmlformats.org/spreadsheetml/2006/main">
  <c r="D22" i="1"/>
  <c r="D25" s="1"/>
  <c r="D23"/>
  <c r="D24"/>
  <c r="D28"/>
  <c r="D31" s="1"/>
  <c r="D35" s="1"/>
  <c r="D29"/>
  <c r="D30"/>
  <c r="D36"/>
  <c r="D37"/>
  <c r="D42"/>
  <c r="D43"/>
  <c r="C52"/>
  <c r="C54" s="1"/>
  <c r="D52"/>
  <c r="D54" s="1"/>
  <c r="C53"/>
  <c r="D53"/>
  <c r="C57"/>
  <c r="D57"/>
  <c r="E57"/>
  <c r="C58"/>
  <c r="D58"/>
  <c r="E58"/>
  <c r="D41" l="1"/>
  <c r="D44" s="1"/>
  <c r="D34"/>
  <c r="D38" s="1"/>
  <c r="E61"/>
  <c r="E59"/>
  <c r="D59"/>
  <c r="C59"/>
  <c r="E60"/>
  <c r="C60"/>
  <c r="C61" s="1"/>
  <c r="D60"/>
  <c r="D61" s="1"/>
</calcChain>
</file>

<file path=xl/sharedStrings.xml><?xml version="1.0" encoding="utf-8"?>
<sst xmlns="http://schemas.openxmlformats.org/spreadsheetml/2006/main" count="67" uniqueCount="23">
  <si>
    <t>Nomenclatures</t>
  </si>
  <si>
    <t>Produits</t>
  </si>
  <si>
    <t>Composants</t>
  </si>
  <si>
    <t>PF1</t>
  </si>
  <si>
    <t>PF2</t>
  </si>
  <si>
    <t>S1</t>
  </si>
  <si>
    <t>S2</t>
  </si>
  <si>
    <t>A1</t>
  </si>
  <si>
    <t>A2</t>
  </si>
  <si>
    <t>A3</t>
  </si>
  <si>
    <t>1)</t>
  </si>
  <si>
    <t>Calcul des coûts de revient</t>
  </si>
  <si>
    <t>Coûts d'achat</t>
  </si>
  <si>
    <t>Temps de fabrication (h)</t>
  </si>
  <si>
    <t>Coût de l'heure de montage</t>
  </si>
  <si>
    <t>Coût matière</t>
  </si>
  <si>
    <t>Coût de montage</t>
  </si>
  <si>
    <t>Total</t>
  </si>
  <si>
    <t>2)</t>
  </si>
  <si>
    <t>Nombre de composants nécessaires pour réaliser 10 PF1 et 25 PF2</t>
  </si>
  <si>
    <t>Nombre de PF1 à fabriquer</t>
  </si>
  <si>
    <t>Nombre de PF2 à fabriquer</t>
  </si>
  <si>
    <t>Corrigé PFS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</si>
</sst>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/>
  </sheetViews>
  <sheetFormatPr baseColWidth="10" defaultRowHeight="12.75"/>
  <cols>
    <col min="1" max="1" width="14.42578125" customWidth="1"/>
    <col min="2" max="2" width="16.85546875" customWidth="1"/>
  </cols>
  <sheetData>
    <row r="1" spans="1:7">
      <c r="A1" s="2" t="s">
        <v>22</v>
      </c>
    </row>
    <row r="3" spans="1:7">
      <c r="B3" s="1" t="s">
        <v>0</v>
      </c>
      <c r="C3" s="1" t="s">
        <v>2</v>
      </c>
    </row>
    <row r="4" spans="1:7">
      <c r="B4" s="4" t="s">
        <v>1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pans="1:7">
      <c r="B5" s="4" t="s">
        <v>3</v>
      </c>
      <c r="C5" s="5">
        <v>2</v>
      </c>
      <c r="D5" s="5">
        <v>3</v>
      </c>
      <c r="E5" s="5"/>
      <c r="F5" s="5"/>
      <c r="G5" s="5">
        <v>4</v>
      </c>
    </row>
    <row r="6" spans="1:7">
      <c r="B6" s="4" t="s">
        <v>4</v>
      </c>
      <c r="C6" s="5">
        <v>2</v>
      </c>
      <c r="D6" s="5"/>
      <c r="E6" s="5"/>
      <c r="F6" s="5"/>
      <c r="G6" s="5">
        <v>4</v>
      </c>
    </row>
    <row r="7" spans="1:7">
      <c r="B7" s="4" t="s">
        <v>5</v>
      </c>
      <c r="C7" s="5"/>
      <c r="D7" s="5"/>
      <c r="E7" s="5">
        <v>2</v>
      </c>
      <c r="F7" s="5"/>
      <c r="G7" s="5">
        <v>2</v>
      </c>
    </row>
    <row r="8" spans="1:7">
      <c r="B8" s="4" t="s">
        <v>6</v>
      </c>
      <c r="C8" s="5"/>
      <c r="D8" s="5"/>
      <c r="E8" s="5"/>
      <c r="F8" s="5">
        <v>2</v>
      </c>
      <c r="G8" s="5">
        <v>2</v>
      </c>
    </row>
    <row r="10" spans="1:7">
      <c r="B10" s="7" t="s">
        <v>12</v>
      </c>
    </row>
    <row r="11" spans="1:7">
      <c r="B11" s="10" t="s">
        <v>7</v>
      </c>
      <c r="C11" s="11">
        <v>300</v>
      </c>
      <c r="D11" s="12" t="s">
        <v>8</v>
      </c>
      <c r="E11" s="11">
        <v>100</v>
      </c>
      <c r="F11" s="12" t="s">
        <v>9</v>
      </c>
      <c r="G11" s="13">
        <v>200</v>
      </c>
    </row>
    <row r="12" spans="1:7">
      <c r="B12" s="9"/>
      <c r="C12" s="14"/>
      <c r="D12" s="15"/>
      <c r="E12" s="14"/>
      <c r="F12" s="15"/>
      <c r="G12" s="6"/>
    </row>
    <row r="13" spans="1:7">
      <c r="B13" s="7" t="s">
        <v>13</v>
      </c>
      <c r="C13" s="14"/>
      <c r="D13" s="15"/>
      <c r="E13" s="14"/>
      <c r="F13" s="15"/>
      <c r="G13" s="6"/>
    </row>
    <row r="14" spans="1:7">
      <c r="B14" s="10" t="s">
        <v>5</v>
      </c>
      <c r="C14" s="11">
        <v>4</v>
      </c>
      <c r="D14" s="12" t="s">
        <v>6</v>
      </c>
      <c r="E14" s="11">
        <v>2</v>
      </c>
      <c r="F14" s="15"/>
      <c r="G14" s="6"/>
    </row>
    <row r="15" spans="1:7">
      <c r="B15" s="10" t="s">
        <v>3</v>
      </c>
      <c r="C15" s="11">
        <v>6</v>
      </c>
      <c r="D15" s="12" t="s">
        <v>4</v>
      </c>
      <c r="E15" s="11">
        <v>4</v>
      </c>
      <c r="F15" s="15"/>
      <c r="G15" s="6"/>
    </row>
    <row r="16" spans="1:7">
      <c r="B16" s="9"/>
      <c r="C16" s="14"/>
      <c r="D16" s="15"/>
      <c r="E16" s="14"/>
      <c r="F16" s="15"/>
      <c r="G16" s="6"/>
    </row>
    <row r="17" spans="1:7">
      <c r="B17" s="16" t="s">
        <v>14</v>
      </c>
      <c r="C17" s="11"/>
      <c r="D17" s="11">
        <v>30</v>
      </c>
      <c r="E17" s="14"/>
      <c r="F17" s="15"/>
      <c r="G17" s="6"/>
    </row>
    <row r="19" spans="1:7">
      <c r="A19" s="8" t="s">
        <v>10</v>
      </c>
      <c r="B19" s="7" t="s">
        <v>11</v>
      </c>
    </row>
    <row r="20" spans="1:7">
      <c r="A20" s="8"/>
      <c r="B20" s="7"/>
    </row>
    <row r="21" spans="1:7">
      <c r="B21" s="1" t="s">
        <v>5</v>
      </c>
    </row>
    <row r="22" spans="1:7">
      <c r="B22" s="17" t="s">
        <v>15</v>
      </c>
      <c r="C22" s="17" t="s">
        <v>7</v>
      </c>
      <c r="D22" s="5">
        <f>E7*C11</f>
        <v>600</v>
      </c>
    </row>
    <row r="23" spans="1:7">
      <c r="B23" s="17"/>
      <c r="C23" s="17" t="s">
        <v>9</v>
      </c>
      <c r="D23" s="5">
        <f>G7*G11</f>
        <v>400</v>
      </c>
    </row>
    <row r="24" spans="1:7">
      <c r="B24" s="17" t="s">
        <v>16</v>
      </c>
      <c r="C24" s="17"/>
      <c r="D24" s="5">
        <f>C14*D17</f>
        <v>120</v>
      </c>
    </row>
    <row r="25" spans="1:7">
      <c r="B25" s="17" t="s">
        <v>17</v>
      </c>
      <c r="C25" s="17"/>
      <c r="D25" s="5">
        <f>SUM(D22:D24)</f>
        <v>1120</v>
      </c>
    </row>
    <row r="27" spans="1:7">
      <c r="B27" s="1" t="s">
        <v>6</v>
      </c>
    </row>
    <row r="28" spans="1:7">
      <c r="B28" s="17" t="s">
        <v>15</v>
      </c>
      <c r="C28" s="17" t="s">
        <v>8</v>
      </c>
      <c r="D28" s="5">
        <f>F8*E11</f>
        <v>200</v>
      </c>
    </row>
    <row r="29" spans="1:7">
      <c r="B29" s="17"/>
      <c r="C29" s="17" t="s">
        <v>9</v>
      </c>
      <c r="D29" s="5">
        <f>G8*G11</f>
        <v>400</v>
      </c>
    </row>
    <row r="30" spans="1:7">
      <c r="B30" s="17" t="s">
        <v>16</v>
      </c>
      <c r="C30" s="17"/>
      <c r="D30" s="5">
        <f>E14*D17</f>
        <v>60</v>
      </c>
    </row>
    <row r="31" spans="1:7">
      <c r="B31" s="17" t="s">
        <v>17</v>
      </c>
      <c r="C31" s="17"/>
      <c r="D31" s="5">
        <f>SUM(D28:D30)</f>
        <v>660</v>
      </c>
    </row>
    <row r="33" spans="1:4">
      <c r="B33" s="1" t="s">
        <v>3</v>
      </c>
    </row>
    <row r="34" spans="1:4">
      <c r="B34" s="17" t="s">
        <v>15</v>
      </c>
      <c r="C34" s="17" t="s">
        <v>5</v>
      </c>
      <c r="D34" s="5">
        <f>C5*D25</f>
        <v>2240</v>
      </c>
    </row>
    <row r="35" spans="1:4">
      <c r="B35" s="17"/>
      <c r="C35" s="17" t="s">
        <v>6</v>
      </c>
      <c r="D35" s="5">
        <f>D5*D31</f>
        <v>1980</v>
      </c>
    </row>
    <row r="36" spans="1:4">
      <c r="B36" s="17"/>
      <c r="C36" s="17" t="s">
        <v>9</v>
      </c>
      <c r="D36" s="5">
        <f>G5*G11</f>
        <v>800</v>
      </c>
    </row>
    <row r="37" spans="1:4">
      <c r="B37" s="17" t="s">
        <v>16</v>
      </c>
      <c r="C37" s="17"/>
      <c r="D37" s="5">
        <f>C15*D17</f>
        <v>180</v>
      </c>
    </row>
    <row r="38" spans="1:4">
      <c r="B38" s="17" t="s">
        <v>17</v>
      </c>
      <c r="C38" s="17"/>
      <c r="D38" s="5">
        <f>SUM(D34:D37)</f>
        <v>5200</v>
      </c>
    </row>
    <row r="40" spans="1:4">
      <c r="B40" s="1" t="s">
        <v>4</v>
      </c>
    </row>
    <row r="41" spans="1:4">
      <c r="B41" s="17" t="s">
        <v>15</v>
      </c>
      <c r="C41" s="17" t="s">
        <v>5</v>
      </c>
      <c r="D41" s="5">
        <f>C6*D25</f>
        <v>2240</v>
      </c>
    </row>
    <row r="42" spans="1:4">
      <c r="B42" s="17"/>
      <c r="C42" s="17" t="s">
        <v>9</v>
      </c>
      <c r="D42" s="5">
        <f>G6*G11</f>
        <v>800</v>
      </c>
    </row>
    <row r="43" spans="1:4">
      <c r="B43" s="17" t="s">
        <v>16</v>
      </c>
      <c r="C43" s="17"/>
      <c r="D43" s="5">
        <f>E15*D17</f>
        <v>120</v>
      </c>
    </row>
    <row r="44" spans="1:4">
      <c r="B44" s="17" t="s">
        <v>17</v>
      </c>
      <c r="C44" s="17"/>
      <c r="D44" s="5">
        <f>SUM(D41:D43)</f>
        <v>3160</v>
      </c>
    </row>
    <row r="46" spans="1:4">
      <c r="A46" s="8" t="s">
        <v>18</v>
      </c>
      <c r="B46" s="1" t="s">
        <v>19</v>
      </c>
    </row>
    <row r="47" spans="1:4">
      <c r="A47" s="8"/>
      <c r="B47" s="1"/>
    </row>
    <row r="48" spans="1:4">
      <c r="A48" s="8"/>
      <c r="B48" s="18" t="s">
        <v>20</v>
      </c>
      <c r="D48" s="3">
        <v>10</v>
      </c>
    </row>
    <row r="49" spans="1:5">
      <c r="A49" s="8"/>
      <c r="B49" s="18" t="s">
        <v>21</v>
      </c>
      <c r="D49" s="3">
        <v>25</v>
      </c>
    </row>
    <row r="51" spans="1:5">
      <c r="B51" s="17"/>
      <c r="C51" s="19" t="s">
        <v>5</v>
      </c>
      <c r="D51" s="19" t="s">
        <v>6</v>
      </c>
    </row>
    <row r="52" spans="1:5">
      <c r="B52" s="12" t="s">
        <v>3</v>
      </c>
      <c r="C52" s="5">
        <f>D48*C5</f>
        <v>20</v>
      </c>
      <c r="D52" s="5">
        <f>D48*D5</f>
        <v>30</v>
      </c>
    </row>
    <row r="53" spans="1:5">
      <c r="B53" s="12" t="s">
        <v>4</v>
      </c>
      <c r="C53" s="5">
        <f>D49*C6</f>
        <v>50</v>
      </c>
      <c r="D53" s="5">
        <f>D49*D6</f>
        <v>0</v>
      </c>
    </row>
    <row r="54" spans="1:5">
      <c r="B54" s="20" t="s">
        <v>17</v>
      </c>
      <c r="C54" s="4">
        <f>C52+C53</f>
        <v>70</v>
      </c>
      <c r="D54" s="4">
        <f>D52+D53</f>
        <v>30</v>
      </c>
    </row>
    <row r="56" spans="1:5">
      <c r="B56" s="17"/>
      <c r="C56" s="19" t="s">
        <v>7</v>
      </c>
      <c r="D56" s="19" t="s">
        <v>8</v>
      </c>
      <c r="E56" s="19" t="s">
        <v>9</v>
      </c>
    </row>
    <row r="57" spans="1:5">
      <c r="B57" s="12" t="s">
        <v>3</v>
      </c>
      <c r="C57" s="5">
        <f>D48*E5</f>
        <v>0</v>
      </c>
      <c r="D57" s="5">
        <f>D48*F5</f>
        <v>0</v>
      </c>
      <c r="E57" s="5">
        <f>D48*G5</f>
        <v>40</v>
      </c>
    </row>
    <row r="58" spans="1:5">
      <c r="B58" s="12" t="s">
        <v>4</v>
      </c>
      <c r="C58" s="5">
        <f>D49*E6</f>
        <v>0</v>
      </c>
      <c r="D58" s="5">
        <f>D49*F6</f>
        <v>0</v>
      </c>
      <c r="E58" s="5">
        <f>D49*G6</f>
        <v>100</v>
      </c>
    </row>
    <row r="59" spans="1:5">
      <c r="B59" s="12" t="s">
        <v>5</v>
      </c>
      <c r="C59" s="5">
        <f>C54*E7</f>
        <v>140</v>
      </c>
      <c r="D59" s="5">
        <f>C54*F7</f>
        <v>0</v>
      </c>
      <c r="E59" s="5">
        <f>C54*G7</f>
        <v>140</v>
      </c>
    </row>
    <row r="60" spans="1:5">
      <c r="B60" s="12" t="s">
        <v>6</v>
      </c>
      <c r="C60" s="5">
        <f>D54*E8</f>
        <v>0</v>
      </c>
      <c r="D60" s="5">
        <f>D54*F8</f>
        <v>60</v>
      </c>
      <c r="E60" s="5">
        <f>D54*G8</f>
        <v>60</v>
      </c>
    </row>
    <row r="61" spans="1:5">
      <c r="B61" s="20" t="s">
        <v>17</v>
      </c>
      <c r="C61" s="4">
        <f>C57+C58+C59+C60</f>
        <v>140</v>
      </c>
      <c r="D61" s="4">
        <f>D57+D58+D59+D60</f>
        <v>60</v>
      </c>
      <c r="E61" s="4">
        <f>E57+E58+E59+E60</f>
        <v>340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PFS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2005-09-22T10:02:07Z</dcterms:created>
  <dcterms:modified xsi:type="dcterms:W3CDTF">2016-02-01T08:21:24Z</dcterms:modified>
</cp:coreProperties>
</file>